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opez\Desktop\"/>
    </mc:Choice>
  </mc:AlternateContent>
  <xr:revisionPtr revIDLastSave="0" documentId="13_ncr:1_{8D93534E-BC06-4E0A-A932-FBF4AF050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I72" i="1"/>
  <c r="I74" i="1"/>
  <c r="I79" i="1"/>
  <c r="I81" i="1"/>
  <c r="I82" i="1"/>
  <c r="I83" i="1"/>
  <c r="I84" i="1"/>
  <c r="I102" i="1"/>
  <c r="I103" i="1"/>
  <c r="I89" i="1"/>
  <c r="I90" i="1"/>
  <c r="I91" i="1"/>
  <c r="I93" i="1"/>
  <c r="I97" i="1"/>
  <c r="I45" i="1"/>
  <c r="I46" i="1"/>
  <c r="I47" i="1"/>
  <c r="I48" i="1"/>
  <c r="I49" i="1"/>
  <c r="I50" i="1"/>
  <c r="I52" i="1"/>
  <c r="I53" i="1"/>
  <c r="I54" i="1"/>
  <c r="I56" i="1"/>
  <c r="I57" i="1"/>
  <c r="I59" i="1"/>
  <c r="I60" i="1"/>
  <c r="I61" i="1"/>
  <c r="I62" i="1"/>
  <c r="I63" i="1"/>
  <c r="I64" i="1"/>
  <c r="I65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8" i="1"/>
  <c r="I9" i="1"/>
  <c r="I10" i="1"/>
  <c r="I11" i="1"/>
  <c r="I12" i="1"/>
  <c r="I13" i="1"/>
  <c r="I14" i="1"/>
  <c r="I15" i="1"/>
  <c r="I16" i="1"/>
  <c r="I17" i="1"/>
  <c r="I18" i="1"/>
  <c r="I19" i="1"/>
</calcChain>
</file>

<file path=xl/sharedStrings.xml><?xml version="1.0" encoding="utf-8"?>
<sst xmlns="http://schemas.openxmlformats.org/spreadsheetml/2006/main" count="216" uniqueCount="131">
  <si>
    <t xml:space="preserve">PARTICULARES </t>
  </si>
  <si>
    <t>JINETE</t>
  </si>
  <si>
    <t>CABALLO</t>
  </si>
  <si>
    <t xml:space="preserve">PUNTOS </t>
  </si>
  <si>
    <t>TIEMPO</t>
  </si>
  <si>
    <t>ROCIO HORMEÑO</t>
  </si>
  <si>
    <t>GOLDEN LADY</t>
  </si>
  <si>
    <t>GADEA NUÑEZ</t>
  </si>
  <si>
    <t>TINDER</t>
  </si>
  <si>
    <t>CANDELA SIERRA</t>
  </si>
  <si>
    <t>ATENEA DE ENTRESIERRAS</t>
  </si>
  <si>
    <t>SOFIA ALAM</t>
  </si>
  <si>
    <t>SUNNY KID</t>
  </si>
  <si>
    <t>ALEJANDRA SIERRA</t>
  </si>
  <si>
    <t>ALADIN</t>
  </si>
  <si>
    <t>ANDREA GOMEZ</t>
  </si>
  <si>
    <t>WANDA</t>
  </si>
  <si>
    <t xml:space="preserve">PALOMA LLÓRENTE </t>
  </si>
  <si>
    <t>MARTA ALONSO</t>
  </si>
  <si>
    <t>PERHAPS</t>
  </si>
  <si>
    <t>ALVARO CONDOR</t>
  </si>
  <si>
    <t>RUMBA SWING</t>
  </si>
  <si>
    <t>VIOLETTE PAVON</t>
  </si>
  <si>
    <t>JARABA YAR</t>
  </si>
  <si>
    <t>JAVIER LOPEZ SORIA</t>
  </si>
  <si>
    <t>BRIANDA</t>
  </si>
  <si>
    <t>ALBERTO ALONSO</t>
  </si>
  <si>
    <t>ABEL SZ</t>
  </si>
  <si>
    <t>CABALLOS AVANZADOS</t>
  </si>
  <si>
    <t>MARÍA RODRÍGUEZ</t>
  </si>
  <si>
    <t>CARAMBA</t>
  </si>
  <si>
    <t>ANA GASTAÑAGA</t>
  </si>
  <si>
    <t>BUSSI</t>
  </si>
  <si>
    <t>CHLOE LI SEGOVIA-LARA</t>
  </si>
  <si>
    <t>OLIMPIA</t>
  </si>
  <si>
    <t>ELENA MUÑOZ ULLOA</t>
  </si>
  <si>
    <t>ROCI</t>
  </si>
  <si>
    <t>MARÍA ALMOHALLA</t>
  </si>
  <si>
    <t>ALDA</t>
  </si>
  <si>
    <t xml:space="preserve">VALERIA VILLALBA </t>
  </si>
  <si>
    <t>PANDORA</t>
  </si>
  <si>
    <t>ALBA GARZÓN</t>
  </si>
  <si>
    <t>ZINC</t>
  </si>
  <si>
    <t>VALERIA VENTURA</t>
  </si>
  <si>
    <t>ANTIOQUÍA</t>
  </si>
  <si>
    <t>MARÍA BEJARANO</t>
  </si>
  <si>
    <t>JARCHA</t>
  </si>
  <si>
    <t>ALMA ROJO</t>
  </si>
  <si>
    <t xml:space="preserve">LUCIA JIMÉNEZ </t>
  </si>
  <si>
    <t xml:space="preserve">BELEN CUADRADO </t>
  </si>
  <si>
    <t>CARLOTA GRASS</t>
  </si>
  <si>
    <t xml:space="preserve">SOFIA BALLESTEROS </t>
  </si>
  <si>
    <t>MARINA JIMENEZ</t>
  </si>
  <si>
    <t>NIDEA</t>
  </si>
  <si>
    <t>MATEO REGUEIRO</t>
  </si>
  <si>
    <t>APOCALIPSIS</t>
  </si>
  <si>
    <t>MARTINA MUÑOZ</t>
  </si>
  <si>
    <t>LITERARIO</t>
  </si>
  <si>
    <t>CAROLINA DE VICENTE</t>
  </si>
  <si>
    <t>NN</t>
  </si>
  <si>
    <t>MARIANA GONZÁLEZ</t>
  </si>
  <si>
    <t>JUAN</t>
  </si>
  <si>
    <t>JIMENA BEJARANO</t>
  </si>
  <si>
    <t>LAURA OCAÑA</t>
  </si>
  <si>
    <t>AXEL GARCÍA</t>
  </si>
  <si>
    <t>ISABEL NÚÑEZ</t>
  </si>
  <si>
    <t>SOL BALDERAS</t>
  </si>
  <si>
    <t>JIMENA FERNÁNDEZ</t>
  </si>
  <si>
    <t>GABRIEL ALEXANDRU PETRACHE</t>
  </si>
  <si>
    <t>LARZAGHI</t>
  </si>
  <si>
    <t>SOFIA ELENA DORNHEIM</t>
  </si>
  <si>
    <t>MARIA GARCIA</t>
  </si>
  <si>
    <t>CANTAOR</t>
  </si>
  <si>
    <t>TERESA MORENO</t>
  </si>
  <si>
    <t>MARÍA TERESA RODRÍGUEZ</t>
  </si>
  <si>
    <t>BALI</t>
  </si>
  <si>
    <t>ALIANZA</t>
  </si>
  <si>
    <t>AIRENA NIETO</t>
  </si>
  <si>
    <t xml:space="preserve">ALEXANDRA ANDRADE </t>
  </si>
  <si>
    <t>ALBA CVETANOV</t>
  </si>
  <si>
    <t>CABALLOS PRE-INICIACIÓN</t>
  </si>
  <si>
    <t>CARMEN MORCUENDE</t>
  </si>
  <si>
    <t>DAMA</t>
  </si>
  <si>
    <t>MARTA SOLA</t>
  </si>
  <si>
    <t>CAPRICHO</t>
  </si>
  <si>
    <t xml:space="preserve">CARLA DORREGO </t>
  </si>
  <si>
    <t>BINGUERO</t>
  </si>
  <si>
    <t>CARLOTA DE LA SIERRA</t>
  </si>
  <si>
    <t>LARA SIMAL</t>
  </si>
  <si>
    <t>PONYS AVANZADOS</t>
  </si>
  <si>
    <t>INÉS OCAÑA</t>
  </si>
  <si>
    <t>BOB</t>
  </si>
  <si>
    <t>RAQUEL NÚÑEZ</t>
  </si>
  <si>
    <t>PEPA</t>
  </si>
  <si>
    <t>JUAN RAPOSO</t>
  </si>
  <si>
    <t>COLOMBIA</t>
  </si>
  <si>
    <t>HELENA FERÁNDEZ - COPPEL</t>
  </si>
  <si>
    <t>ALBA GARCÍA</t>
  </si>
  <si>
    <t xml:space="preserve">LOLA GARCIA </t>
  </si>
  <si>
    <t>PONYS INICIACIÓN</t>
  </si>
  <si>
    <t>ALEJANDRA MUÑOZ</t>
  </si>
  <si>
    <t xml:space="preserve">WENDY </t>
  </si>
  <si>
    <t>CARLOS MACHADO</t>
  </si>
  <si>
    <t xml:space="preserve">COLOMBIA </t>
  </si>
  <si>
    <t>JULIETA DIAZ</t>
  </si>
  <si>
    <t xml:space="preserve">HUESITOS </t>
  </si>
  <si>
    <t>JAIME VARELA</t>
  </si>
  <si>
    <t>LUCÍA GONZÁLEZ</t>
  </si>
  <si>
    <t>ALEJANDRO ROLDAN</t>
  </si>
  <si>
    <t>GALATEA IBÁNEZ</t>
  </si>
  <si>
    <t>CELIA GÓMEZ</t>
  </si>
  <si>
    <t>BARRITAS</t>
  </si>
  <si>
    <t>HUESITOS</t>
  </si>
  <si>
    <t>TRUFA</t>
  </si>
  <si>
    <t>CAYETANA IBÁÑEZ</t>
  </si>
  <si>
    <t>OLIVIA DEL PUERTO</t>
  </si>
  <si>
    <t>ANGEL GONZALEZ</t>
  </si>
  <si>
    <t>JUNIOR DE RASE</t>
  </si>
  <si>
    <t>RESULTADOS PRUEBA OCTUBRE 2025</t>
  </si>
  <si>
    <t>E</t>
  </si>
  <si>
    <t>TIVOLI</t>
  </si>
  <si>
    <t>GONZALO SERRANO</t>
  </si>
  <si>
    <t>ROMERA</t>
  </si>
  <si>
    <t>VALIENTE</t>
  </si>
  <si>
    <t>JOSE RODRIGO</t>
  </si>
  <si>
    <t>BONIF</t>
  </si>
  <si>
    <t>P.RANK</t>
  </si>
  <si>
    <t>TOT</t>
  </si>
  <si>
    <t>CABALLOS INICIACION</t>
  </si>
  <si>
    <t>ALBA CUETANOV</t>
  </si>
  <si>
    <t>CAMPANILLA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</si>
</sst>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u/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7" fillId="3" borderId="1" xfId="0" applyFont="1" applyFill="1" applyBorder="1"/>
    <xf numFmtId="0" fontId="7" fillId="0" borderId="1" xfId="0" applyFont="1" applyBorder="1"/>
    <xf numFmtId="0" fontId="0" fillId="0" borderId="1" xfId="0" applyBorder="1"/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1" fillId="0" borderId="5" xfId="0" applyFont="1" applyBorder="1"/>
    <xf numFmtId="0" fontId="3" fillId="0" borderId="5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3" fillId="0" borderId="4" xfId="0" applyFont="1" applyBorder="1" applyAlignment="1">
      <alignment horizontal="center"/>
    </xf>
    <xf numFmtId="0" fontId="5" fillId="0" borderId="6" xfId="0" applyFont="1" applyBorder="1"/>
    <xf numFmtId="0" fontId="3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6" fillId="0" borderId="2" xfId="0" applyFont="1" applyBorder="1"/>
    <xf numFmtId="0" fontId="10" fillId="0" borderId="3" xfId="0" applyFont="1" applyBorder="1" applyAlignment="1">
      <alignment horizontal="center"/>
    </xf>
    <xf numFmtId="0" fontId="13" fillId="0" borderId="5" xfId="0" applyFont="1" applyBorder="1"/>
    <xf numFmtId="0" fontId="13" fillId="0" borderId="7" xfId="0" applyFont="1" applyBorder="1"/>
    <xf numFmtId="0" fontId="11" fillId="0" borderId="8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3" borderId="8" xfId="0" applyFont="1" applyFill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8" fillId="0" borderId="1" xfId="0" applyFont="1" applyBorder="1"/>
    <xf numFmtId="0" fontId="14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3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3" borderId="8" xfId="0" applyFont="1" applyFill="1" applyBorder="1"/>
    <xf numFmtId="0" fontId="23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8" xfId="0" applyFont="1" applyBorder="1"/>
    <xf numFmtId="0" fontId="1" fillId="0" borderId="0" xfId="0" applyFont="1"/>
    <xf numFmtId="0" fontId="4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Border="1"/>
    <xf numFmtId="0" fontId="1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1"/>
  <sheetViews>
    <sheetView tabSelected="1" topLeftCell="A73" workbookViewId="0">
      <selection activeCell="M91" sqref="M91"/>
    </sheetView>
  </sheetViews>
  <sheetFormatPr baseColWidth="10" defaultColWidth="12.5703125" defaultRowHeight="15" customHeight="1" x14ac:dyDescent="0.2"/>
  <cols>
    <col min="1" max="1" width="3.42578125" customWidth="1"/>
    <col min="2" max="2" width="3" customWidth="1"/>
    <col min="3" max="3" width="37.85546875" customWidth="1"/>
    <col min="4" max="4" width="21.7109375" customWidth="1"/>
    <col min="5" max="5" width="9.28515625" bestFit="1" customWidth="1"/>
    <col min="6" max="6" width="7.85546875" customWidth="1"/>
    <col min="7" max="7" width="6.7109375" bestFit="1" customWidth="1"/>
    <col min="8" max="8" width="8" bestFit="1" customWidth="1"/>
    <col min="9" max="9" width="4.7109375" bestFit="1" customWidth="1"/>
  </cols>
  <sheetData>
    <row r="1" spans="1:9" ht="15.75" customHeight="1" x14ac:dyDescent="0.2">
      <c r="G1" s="1"/>
    </row>
    <row r="2" spans="1:9" ht="15.75" customHeight="1" x14ac:dyDescent="0.2">
      <c r="C2" s="2" t="s">
        <v>118</v>
      </c>
      <c r="G2" s="1"/>
    </row>
    <row r="3" spans="1:9" ht="15.75" customHeight="1" x14ac:dyDescent="0.2">
      <c r="G3" s="1"/>
    </row>
    <row r="4" spans="1:9" ht="15.75" customHeight="1" x14ac:dyDescent="0.2">
      <c r="C4" s="52" t="s">
        <v>0</v>
      </c>
      <c r="D4" s="63"/>
      <c r="E4" s="64"/>
    </row>
    <row r="5" spans="1:9" ht="15.75" customHeight="1" thickBot="1" x14ac:dyDescent="0.25">
      <c r="C5" s="3"/>
      <c r="D5" s="4"/>
      <c r="E5" s="4"/>
    </row>
    <row r="6" spans="1:9" ht="15.75" customHeight="1" x14ac:dyDescent="0.2">
      <c r="B6" s="11"/>
      <c r="C6" s="12" t="s">
        <v>1</v>
      </c>
      <c r="D6" s="12" t="s">
        <v>2</v>
      </c>
      <c r="E6" s="12" t="s">
        <v>3</v>
      </c>
      <c r="F6" s="12" t="s">
        <v>4</v>
      </c>
      <c r="G6" s="12" t="s">
        <v>125</v>
      </c>
      <c r="H6" s="12" t="s">
        <v>126</v>
      </c>
      <c r="I6" s="18" t="s">
        <v>127</v>
      </c>
    </row>
    <row r="7" spans="1:9" ht="15.75" customHeight="1" x14ac:dyDescent="0.2">
      <c r="A7" s="4"/>
      <c r="B7" s="13"/>
      <c r="C7" s="6"/>
      <c r="D7" s="6"/>
      <c r="E7" s="6"/>
      <c r="F7" s="6"/>
      <c r="G7" s="10"/>
      <c r="H7" s="10"/>
      <c r="I7" s="19"/>
    </row>
    <row r="8" spans="1:9" ht="15.75" customHeight="1" x14ac:dyDescent="0.2">
      <c r="A8" s="4"/>
      <c r="B8" s="14">
        <v>1</v>
      </c>
      <c r="C8" s="15" t="s">
        <v>13</v>
      </c>
      <c r="D8" s="15" t="s">
        <v>14</v>
      </c>
      <c r="E8" s="16">
        <v>0</v>
      </c>
      <c r="F8" s="16">
        <v>68.12</v>
      </c>
      <c r="G8" s="32">
        <v>2</v>
      </c>
      <c r="H8" s="32">
        <v>14</v>
      </c>
      <c r="I8" s="33">
        <f t="shared" ref="I8:I19" si="0">SUM(G8:H8)</f>
        <v>16</v>
      </c>
    </row>
    <row r="9" spans="1:9" ht="14.25" customHeight="1" x14ac:dyDescent="0.2">
      <c r="A9" s="4"/>
      <c r="B9" s="14">
        <v>2</v>
      </c>
      <c r="C9" s="15" t="s">
        <v>5</v>
      </c>
      <c r="D9" s="15" t="s">
        <v>6</v>
      </c>
      <c r="E9" s="16">
        <v>0</v>
      </c>
      <c r="F9" s="16">
        <v>69.53</v>
      </c>
      <c r="G9" s="32">
        <v>2</v>
      </c>
      <c r="H9" s="32">
        <v>11</v>
      </c>
      <c r="I9" s="33">
        <f t="shared" si="0"/>
        <v>13</v>
      </c>
    </row>
    <row r="10" spans="1:9" ht="15.75" customHeight="1" x14ac:dyDescent="0.2">
      <c r="A10" s="4"/>
      <c r="B10" s="14">
        <v>3</v>
      </c>
      <c r="C10" s="15" t="s">
        <v>7</v>
      </c>
      <c r="D10" s="15" t="s">
        <v>8</v>
      </c>
      <c r="E10" s="16">
        <v>0</v>
      </c>
      <c r="F10" s="16">
        <v>72.099999999999994</v>
      </c>
      <c r="G10" s="32">
        <v>2</v>
      </c>
      <c r="H10" s="32">
        <v>10</v>
      </c>
      <c r="I10" s="33">
        <f t="shared" si="0"/>
        <v>12</v>
      </c>
    </row>
    <row r="11" spans="1:9" ht="15.75" customHeight="1" x14ac:dyDescent="0.2">
      <c r="A11" s="4"/>
      <c r="B11" s="14">
        <v>4</v>
      </c>
      <c r="C11" s="15" t="s">
        <v>17</v>
      </c>
      <c r="D11" s="15" t="s">
        <v>8</v>
      </c>
      <c r="E11" s="16">
        <v>0</v>
      </c>
      <c r="F11" s="16">
        <v>74.72</v>
      </c>
      <c r="G11" s="32">
        <v>2</v>
      </c>
      <c r="H11" s="32">
        <v>9</v>
      </c>
      <c r="I11" s="33">
        <f t="shared" si="0"/>
        <v>11</v>
      </c>
    </row>
    <row r="12" spans="1:9" ht="15.75" customHeight="1" x14ac:dyDescent="0.2">
      <c r="A12" s="4"/>
      <c r="B12" s="14">
        <v>5</v>
      </c>
      <c r="C12" s="15" t="s">
        <v>20</v>
      </c>
      <c r="D12" s="15" t="s">
        <v>21</v>
      </c>
      <c r="E12" s="16">
        <v>4</v>
      </c>
      <c r="F12" s="16">
        <v>73.5</v>
      </c>
      <c r="G12" s="32"/>
      <c r="H12" s="32">
        <v>8</v>
      </c>
      <c r="I12" s="33">
        <f t="shared" si="0"/>
        <v>8</v>
      </c>
    </row>
    <row r="13" spans="1:9" ht="15.75" customHeight="1" x14ac:dyDescent="0.2">
      <c r="A13" s="4"/>
      <c r="B13" s="14">
        <v>6</v>
      </c>
      <c r="C13" s="15" t="s">
        <v>24</v>
      </c>
      <c r="D13" s="15" t="s">
        <v>25</v>
      </c>
      <c r="E13" s="16">
        <v>4</v>
      </c>
      <c r="F13" s="16">
        <v>76.12</v>
      </c>
      <c r="G13" s="32"/>
      <c r="H13" s="32">
        <v>7</v>
      </c>
      <c r="I13" s="33">
        <f t="shared" si="0"/>
        <v>7</v>
      </c>
    </row>
    <row r="14" spans="1:9" ht="15.75" customHeight="1" x14ac:dyDescent="0.2">
      <c r="A14" s="4"/>
      <c r="B14" s="14">
        <v>7</v>
      </c>
      <c r="C14" s="15" t="s">
        <v>26</v>
      </c>
      <c r="D14" s="17" t="s">
        <v>27</v>
      </c>
      <c r="E14" s="16">
        <v>4</v>
      </c>
      <c r="F14" s="16">
        <v>76.56</v>
      </c>
      <c r="G14" s="32"/>
      <c r="H14" s="32">
        <v>6</v>
      </c>
      <c r="I14" s="33">
        <f t="shared" si="0"/>
        <v>6</v>
      </c>
    </row>
    <row r="15" spans="1:9" ht="15.75" customHeight="1" x14ac:dyDescent="0.2">
      <c r="A15" s="4"/>
      <c r="B15" s="14">
        <v>8</v>
      </c>
      <c r="C15" s="15" t="s">
        <v>22</v>
      </c>
      <c r="D15" s="15" t="s">
        <v>23</v>
      </c>
      <c r="E15" s="16">
        <v>4</v>
      </c>
      <c r="F15" s="16">
        <v>80.16</v>
      </c>
      <c r="G15" s="32"/>
      <c r="H15" s="32">
        <v>5</v>
      </c>
      <c r="I15" s="33">
        <f t="shared" si="0"/>
        <v>5</v>
      </c>
    </row>
    <row r="16" spans="1:9" ht="15.75" customHeight="1" x14ac:dyDescent="0.2">
      <c r="A16" s="4"/>
      <c r="B16" s="14">
        <v>9</v>
      </c>
      <c r="C16" s="15" t="s">
        <v>11</v>
      </c>
      <c r="D16" s="15" t="s">
        <v>12</v>
      </c>
      <c r="E16" s="16">
        <v>4</v>
      </c>
      <c r="F16" s="16">
        <v>84.66</v>
      </c>
      <c r="G16" s="32"/>
      <c r="H16" s="32">
        <v>4</v>
      </c>
      <c r="I16" s="33">
        <f t="shared" si="0"/>
        <v>4</v>
      </c>
    </row>
    <row r="17" spans="1:9" ht="15.75" customHeight="1" x14ac:dyDescent="0.2">
      <c r="A17" s="4"/>
      <c r="B17" s="14">
        <v>10</v>
      </c>
      <c r="C17" s="15" t="s">
        <v>15</v>
      </c>
      <c r="D17" s="15" t="s">
        <v>16</v>
      </c>
      <c r="E17" s="16">
        <v>4</v>
      </c>
      <c r="F17" s="16">
        <v>88.97</v>
      </c>
      <c r="G17" s="32"/>
      <c r="H17" s="32">
        <v>3</v>
      </c>
      <c r="I17" s="33">
        <f t="shared" si="0"/>
        <v>3</v>
      </c>
    </row>
    <row r="18" spans="1:9" ht="15.75" customHeight="1" x14ac:dyDescent="0.2">
      <c r="A18" s="4"/>
      <c r="B18" s="14">
        <v>11</v>
      </c>
      <c r="C18" s="15" t="s">
        <v>9</v>
      </c>
      <c r="D18" s="15" t="s">
        <v>10</v>
      </c>
      <c r="E18" s="16">
        <v>8</v>
      </c>
      <c r="F18" s="16">
        <v>80.97</v>
      </c>
      <c r="G18" s="32"/>
      <c r="H18" s="32">
        <v>2</v>
      </c>
      <c r="I18" s="33">
        <f t="shared" si="0"/>
        <v>2</v>
      </c>
    </row>
    <row r="19" spans="1:9" ht="15.75" customHeight="1" thickBot="1" x14ac:dyDescent="0.25">
      <c r="B19" s="20"/>
      <c r="C19" s="21" t="s">
        <v>18</v>
      </c>
      <c r="D19" s="21" t="s">
        <v>19</v>
      </c>
      <c r="E19" s="22" t="s">
        <v>119</v>
      </c>
      <c r="F19" s="22"/>
      <c r="G19" s="34"/>
      <c r="H19" s="34">
        <v>1</v>
      </c>
      <c r="I19" s="35">
        <f t="shared" si="0"/>
        <v>1</v>
      </c>
    </row>
    <row r="20" spans="1:9" ht="15.75" customHeight="1" x14ac:dyDescent="0.2"/>
    <row r="21" spans="1:9" ht="15.75" customHeight="1" x14ac:dyDescent="0.2">
      <c r="C21" s="52" t="s">
        <v>28</v>
      </c>
      <c r="D21" s="63"/>
      <c r="E21" s="64"/>
    </row>
    <row r="22" spans="1:9" ht="15.75" customHeight="1" thickBot="1" x14ac:dyDescent="0.25">
      <c r="C22" s="3"/>
      <c r="D22" s="4"/>
      <c r="E22" s="4"/>
    </row>
    <row r="23" spans="1:9" ht="15.75" customHeight="1" x14ac:dyDescent="0.2">
      <c r="B23" s="11"/>
      <c r="C23" s="12" t="s">
        <v>1</v>
      </c>
      <c r="D23" s="12" t="s">
        <v>2</v>
      </c>
      <c r="E23" s="12" t="s">
        <v>3</v>
      </c>
      <c r="F23" s="12" t="s">
        <v>4</v>
      </c>
      <c r="G23" s="12" t="s">
        <v>125</v>
      </c>
      <c r="H23" s="12" t="s">
        <v>126</v>
      </c>
      <c r="I23" s="18" t="s">
        <v>127</v>
      </c>
    </row>
    <row r="24" spans="1:9" ht="15.75" customHeight="1" x14ac:dyDescent="0.25">
      <c r="B24" s="14">
        <v>1</v>
      </c>
      <c r="C24" s="8" t="s">
        <v>31</v>
      </c>
      <c r="D24" s="9" t="s">
        <v>32</v>
      </c>
      <c r="E24" s="30">
        <v>0</v>
      </c>
      <c r="F24" s="30">
        <v>68.81</v>
      </c>
      <c r="G24" s="7">
        <v>2</v>
      </c>
      <c r="H24" s="32">
        <v>17</v>
      </c>
      <c r="I24" s="33">
        <f>SUM(G24:H24)</f>
        <v>19</v>
      </c>
    </row>
    <row r="25" spans="1:9" ht="15.75" customHeight="1" x14ac:dyDescent="0.25">
      <c r="B25" s="14">
        <v>2</v>
      </c>
      <c r="C25" s="9" t="s">
        <v>24</v>
      </c>
      <c r="D25" s="9" t="s">
        <v>120</v>
      </c>
      <c r="E25" s="32">
        <v>0</v>
      </c>
      <c r="F25" s="32">
        <v>72.8</v>
      </c>
      <c r="G25" s="32"/>
      <c r="H25" s="32"/>
      <c r="I25" s="33"/>
    </row>
    <row r="26" spans="1:9" ht="15.75" customHeight="1" x14ac:dyDescent="0.25">
      <c r="B26" s="14">
        <v>3</v>
      </c>
      <c r="C26" s="9" t="s">
        <v>124</v>
      </c>
      <c r="D26" s="9" t="s">
        <v>123</v>
      </c>
      <c r="E26" s="30">
        <v>0</v>
      </c>
      <c r="F26" s="30">
        <v>81.95</v>
      </c>
      <c r="G26" s="32"/>
      <c r="H26" s="32">
        <v>14</v>
      </c>
      <c r="I26" s="33">
        <f t="shared" ref="I26:I38" si="1">SUM(G26:H26)</f>
        <v>14</v>
      </c>
    </row>
    <row r="27" spans="1:9" ht="15.75" customHeight="1" x14ac:dyDescent="0.25">
      <c r="B27" s="14">
        <v>4</v>
      </c>
      <c r="C27" s="9" t="s">
        <v>49</v>
      </c>
      <c r="D27" s="9" t="s">
        <v>38</v>
      </c>
      <c r="E27" s="30">
        <v>0</v>
      </c>
      <c r="F27" s="30">
        <v>82.46</v>
      </c>
      <c r="G27" s="32">
        <v>2</v>
      </c>
      <c r="H27" s="32">
        <v>13</v>
      </c>
      <c r="I27" s="33">
        <f t="shared" si="1"/>
        <v>15</v>
      </c>
    </row>
    <row r="28" spans="1:9" ht="15.75" customHeight="1" x14ac:dyDescent="0.25">
      <c r="B28" s="14">
        <v>5</v>
      </c>
      <c r="C28" s="9" t="s">
        <v>47</v>
      </c>
      <c r="D28" s="9" t="s">
        <v>32</v>
      </c>
      <c r="E28" s="30">
        <v>4</v>
      </c>
      <c r="F28" s="30">
        <v>64.010000000000005</v>
      </c>
      <c r="G28" s="32"/>
      <c r="H28" s="32">
        <v>12</v>
      </c>
      <c r="I28" s="33">
        <f t="shared" si="1"/>
        <v>12</v>
      </c>
    </row>
    <row r="29" spans="1:9" ht="15.75" customHeight="1" x14ac:dyDescent="0.25">
      <c r="B29" s="14">
        <v>6</v>
      </c>
      <c r="C29" s="8" t="s">
        <v>39</v>
      </c>
      <c r="D29" s="9" t="s">
        <v>40</v>
      </c>
      <c r="E29" s="30">
        <v>4</v>
      </c>
      <c r="F29" s="30">
        <v>64.83</v>
      </c>
      <c r="G29" s="31"/>
      <c r="H29" s="32">
        <v>11</v>
      </c>
      <c r="I29" s="33">
        <f t="shared" si="1"/>
        <v>11</v>
      </c>
    </row>
    <row r="30" spans="1:9" ht="15.75" customHeight="1" x14ac:dyDescent="0.25">
      <c r="B30" s="14">
        <v>7</v>
      </c>
      <c r="C30" s="9" t="s">
        <v>43</v>
      </c>
      <c r="D30" s="9" t="s">
        <v>44</v>
      </c>
      <c r="E30" s="30">
        <v>4</v>
      </c>
      <c r="F30" s="30">
        <v>69.599999999999994</v>
      </c>
      <c r="G30" s="7"/>
      <c r="H30" s="32">
        <v>10</v>
      </c>
      <c r="I30" s="33">
        <f t="shared" si="1"/>
        <v>10</v>
      </c>
    </row>
    <row r="31" spans="1:9" ht="15.75" customHeight="1" x14ac:dyDescent="0.25">
      <c r="B31" s="14">
        <v>8</v>
      </c>
      <c r="C31" s="9" t="s">
        <v>121</v>
      </c>
      <c r="D31" s="9" t="s">
        <v>122</v>
      </c>
      <c r="E31" s="30">
        <v>4</v>
      </c>
      <c r="F31" s="30">
        <v>69.72</v>
      </c>
      <c r="G31" s="32"/>
      <c r="H31" s="32">
        <v>9</v>
      </c>
      <c r="I31" s="33">
        <f t="shared" si="1"/>
        <v>9</v>
      </c>
    </row>
    <row r="32" spans="1:9" ht="15.75" customHeight="1" x14ac:dyDescent="0.25">
      <c r="B32" s="14">
        <v>9</v>
      </c>
      <c r="C32" s="8" t="s">
        <v>29</v>
      </c>
      <c r="D32" s="9" t="s">
        <v>30</v>
      </c>
      <c r="E32" s="30">
        <v>4</v>
      </c>
      <c r="F32" s="30">
        <v>70.650000000000006</v>
      </c>
      <c r="G32" s="31"/>
      <c r="H32" s="32">
        <v>8</v>
      </c>
      <c r="I32" s="33">
        <f t="shared" si="1"/>
        <v>8</v>
      </c>
    </row>
    <row r="33" spans="2:9" ht="15.75" customHeight="1" x14ac:dyDescent="0.25">
      <c r="B33" s="14">
        <v>10</v>
      </c>
      <c r="C33" s="9" t="s">
        <v>50</v>
      </c>
      <c r="D33" s="9" t="s">
        <v>30</v>
      </c>
      <c r="E33" s="30">
        <v>4</v>
      </c>
      <c r="F33" s="30">
        <v>88.75</v>
      </c>
      <c r="G33" s="32"/>
      <c r="H33" s="32">
        <v>7</v>
      </c>
      <c r="I33" s="33">
        <f t="shared" si="1"/>
        <v>7</v>
      </c>
    </row>
    <row r="34" spans="2:9" ht="15.75" customHeight="1" x14ac:dyDescent="0.25">
      <c r="B34" s="14">
        <v>11</v>
      </c>
      <c r="C34" s="8" t="s">
        <v>33</v>
      </c>
      <c r="D34" s="9" t="s">
        <v>34</v>
      </c>
      <c r="E34" s="30" t="s">
        <v>119</v>
      </c>
      <c r="F34" s="30"/>
      <c r="G34" s="7"/>
      <c r="H34" s="32">
        <v>1</v>
      </c>
      <c r="I34" s="33">
        <f t="shared" si="1"/>
        <v>1</v>
      </c>
    </row>
    <row r="35" spans="2:9" ht="15.75" customHeight="1" x14ac:dyDescent="0.25">
      <c r="B35" s="14">
        <v>12</v>
      </c>
      <c r="C35" s="8" t="s">
        <v>35</v>
      </c>
      <c r="D35" s="9" t="s">
        <v>36</v>
      </c>
      <c r="E35" s="30" t="s">
        <v>119</v>
      </c>
      <c r="F35" s="30"/>
      <c r="G35" s="31"/>
      <c r="H35" s="32">
        <v>1</v>
      </c>
      <c r="I35" s="33">
        <f t="shared" si="1"/>
        <v>1</v>
      </c>
    </row>
    <row r="36" spans="2:9" ht="15.75" customHeight="1" x14ac:dyDescent="0.25">
      <c r="B36" s="14">
        <v>13</v>
      </c>
      <c r="C36" s="8" t="s">
        <v>37</v>
      </c>
      <c r="D36" s="9" t="s">
        <v>38</v>
      </c>
      <c r="E36" s="30" t="s">
        <v>119</v>
      </c>
      <c r="F36" s="30"/>
      <c r="G36" s="31"/>
      <c r="H36" s="32">
        <v>1</v>
      </c>
      <c r="I36" s="33">
        <f t="shared" si="1"/>
        <v>1</v>
      </c>
    </row>
    <row r="37" spans="2:9" ht="15.75" customHeight="1" x14ac:dyDescent="0.25">
      <c r="B37" s="14">
        <v>14</v>
      </c>
      <c r="C37" s="9" t="s">
        <v>41</v>
      </c>
      <c r="D37" s="9" t="s">
        <v>42</v>
      </c>
      <c r="E37" s="30" t="s">
        <v>119</v>
      </c>
      <c r="F37" s="30"/>
      <c r="G37" s="7"/>
      <c r="H37" s="32">
        <v>1</v>
      </c>
      <c r="I37" s="33">
        <f t="shared" si="1"/>
        <v>1</v>
      </c>
    </row>
    <row r="38" spans="2:9" ht="15.75" customHeight="1" x14ac:dyDescent="0.25">
      <c r="B38" s="14">
        <v>15</v>
      </c>
      <c r="C38" s="9" t="s">
        <v>45</v>
      </c>
      <c r="D38" s="9" t="s">
        <v>46</v>
      </c>
      <c r="E38" s="30" t="s">
        <v>119</v>
      </c>
      <c r="F38" s="30"/>
      <c r="G38" s="32"/>
      <c r="H38" s="32">
        <v>1</v>
      </c>
      <c r="I38" s="33">
        <f t="shared" si="1"/>
        <v>1</v>
      </c>
    </row>
    <row r="39" spans="2:9" ht="15.75" customHeight="1" x14ac:dyDescent="0.25">
      <c r="B39" s="14">
        <v>16</v>
      </c>
      <c r="C39" s="9" t="s">
        <v>48</v>
      </c>
      <c r="D39" s="9" t="s">
        <v>34</v>
      </c>
      <c r="E39" s="30" t="s">
        <v>119</v>
      </c>
      <c r="F39" s="30"/>
      <c r="G39" s="32"/>
      <c r="H39" s="32">
        <v>1</v>
      </c>
      <c r="I39" s="33">
        <v>1</v>
      </c>
    </row>
    <row r="40" spans="2:9" ht="15.75" customHeight="1" thickBot="1" x14ac:dyDescent="0.3">
      <c r="B40" s="20">
        <v>17</v>
      </c>
      <c r="C40" s="39" t="s">
        <v>51</v>
      </c>
      <c r="D40" s="39" t="s">
        <v>36</v>
      </c>
      <c r="E40" s="40" t="s">
        <v>119</v>
      </c>
      <c r="F40" s="40"/>
      <c r="G40" s="34"/>
      <c r="H40" s="34">
        <v>1</v>
      </c>
      <c r="I40" s="35">
        <f>SUM(G40:H40)</f>
        <v>1</v>
      </c>
    </row>
    <row r="41" spans="2:9" ht="15.75" customHeight="1" x14ac:dyDescent="0.25">
      <c r="B41" s="36"/>
      <c r="C41" s="37"/>
      <c r="D41" s="37"/>
      <c r="E41" s="38"/>
      <c r="F41" s="38"/>
      <c r="G41" s="38"/>
      <c r="H41" s="38"/>
      <c r="I41" s="38"/>
    </row>
    <row r="42" spans="2:9" ht="15.75" customHeight="1" x14ac:dyDescent="0.2">
      <c r="C42" s="44" t="s">
        <v>128</v>
      </c>
      <c r="D42" s="5"/>
    </row>
    <row r="43" spans="2:9" ht="15.75" customHeight="1" thickBot="1" x14ac:dyDescent="0.25">
      <c r="C43" s="3"/>
      <c r="D43" s="4"/>
      <c r="E43" s="4"/>
    </row>
    <row r="44" spans="2:9" ht="15.75" customHeight="1" x14ac:dyDescent="0.2">
      <c r="B44" s="25"/>
      <c r="C44" s="26" t="s">
        <v>1</v>
      </c>
      <c r="D44" s="26" t="s">
        <v>2</v>
      </c>
      <c r="E44" s="26" t="s">
        <v>3</v>
      </c>
      <c r="F44" s="26" t="s">
        <v>4</v>
      </c>
      <c r="G44" s="12" t="s">
        <v>125</v>
      </c>
      <c r="H44" s="12" t="s">
        <v>126</v>
      </c>
      <c r="I44" s="18" t="s">
        <v>127</v>
      </c>
    </row>
    <row r="45" spans="2:9" ht="15.75" customHeight="1" x14ac:dyDescent="0.25">
      <c r="B45" s="27">
        <v>1</v>
      </c>
      <c r="C45" s="8" t="s">
        <v>62</v>
      </c>
      <c r="D45" s="8" t="s">
        <v>46</v>
      </c>
      <c r="E45" s="16">
        <v>0</v>
      </c>
      <c r="F45" s="16">
        <v>57.91</v>
      </c>
      <c r="G45" s="7"/>
      <c r="H45" s="32">
        <v>19</v>
      </c>
      <c r="I45" s="33">
        <f t="shared" ref="I45:I50" si="2">SUM(G45:H45)</f>
        <v>19</v>
      </c>
    </row>
    <row r="46" spans="2:9" ht="15.75" customHeight="1" x14ac:dyDescent="0.25">
      <c r="B46" s="27">
        <v>2</v>
      </c>
      <c r="C46" s="8" t="s">
        <v>116</v>
      </c>
      <c r="D46" s="8" t="s">
        <v>117</v>
      </c>
      <c r="E46" s="16">
        <v>0</v>
      </c>
      <c r="F46" s="16">
        <v>58.48</v>
      </c>
      <c r="G46" s="31"/>
      <c r="H46" s="32">
        <v>16</v>
      </c>
      <c r="I46" s="33">
        <f t="shared" si="2"/>
        <v>16</v>
      </c>
    </row>
    <row r="47" spans="2:9" ht="15.75" customHeight="1" x14ac:dyDescent="0.25">
      <c r="B47" s="27">
        <v>3</v>
      </c>
      <c r="C47" s="8" t="s">
        <v>56</v>
      </c>
      <c r="D47" s="8" t="s">
        <v>57</v>
      </c>
      <c r="E47" s="16">
        <v>0</v>
      </c>
      <c r="F47" s="16">
        <v>60.58</v>
      </c>
      <c r="G47" s="7">
        <v>2</v>
      </c>
      <c r="H47" s="32">
        <v>15</v>
      </c>
      <c r="I47" s="33">
        <f t="shared" si="2"/>
        <v>17</v>
      </c>
    </row>
    <row r="48" spans="2:9" ht="15.75" customHeight="1" x14ac:dyDescent="0.25">
      <c r="B48" s="27">
        <v>4</v>
      </c>
      <c r="C48" s="23" t="s">
        <v>66</v>
      </c>
      <c r="D48" s="8" t="s">
        <v>59</v>
      </c>
      <c r="E48" s="16">
        <v>0</v>
      </c>
      <c r="F48" s="16">
        <v>62.55</v>
      </c>
      <c r="G48" s="7">
        <v>2</v>
      </c>
      <c r="H48" s="32">
        <v>14</v>
      </c>
      <c r="I48" s="33">
        <f t="shared" si="2"/>
        <v>16</v>
      </c>
    </row>
    <row r="49" spans="2:10" ht="15.75" customHeight="1" x14ac:dyDescent="0.25">
      <c r="B49" s="27">
        <v>5</v>
      </c>
      <c r="C49" s="8" t="s">
        <v>54</v>
      </c>
      <c r="D49" s="8" t="s">
        <v>55</v>
      </c>
      <c r="E49" s="16">
        <v>0</v>
      </c>
      <c r="F49" s="16">
        <v>63.42</v>
      </c>
      <c r="G49" s="7">
        <v>2</v>
      </c>
      <c r="H49" s="32">
        <v>13</v>
      </c>
      <c r="I49" s="33">
        <f t="shared" si="2"/>
        <v>15</v>
      </c>
    </row>
    <row r="50" spans="2:10" ht="15.75" customHeight="1" x14ac:dyDescent="0.25">
      <c r="B50" s="27">
        <v>6</v>
      </c>
      <c r="C50" s="8" t="s">
        <v>64</v>
      </c>
      <c r="D50" s="8" t="s">
        <v>55</v>
      </c>
      <c r="E50" s="16">
        <v>0</v>
      </c>
      <c r="F50" s="16">
        <v>66.760000000000005</v>
      </c>
      <c r="G50" s="7">
        <v>2</v>
      </c>
      <c r="H50" s="32">
        <v>12</v>
      </c>
      <c r="I50" s="33">
        <f t="shared" si="2"/>
        <v>14</v>
      </c>
    </row>
    <row r="51" spans="2:10" ht="15.75" customHeight="1" x14ac:dyDescent="0.25">
      <c r="B51" s="27">
        <v>7</v>
      </c>
      <c r="C51" s="8" t="s">
        <v>68</v>
      </c>
      <c r="D51" s="8" t="s">
        <v>69</v>
      </c>
      <c r="E51" s="16">
        <v>0</v>
      </c>
      <c r="F51" s="16">
        <v>67.650000000000006</v>
      </c>
      <c r="G51" s="7"/>
      <c r="H51" s="32"/>
      <c r="I51" s="33"/>
      <c r="J51" s="45"/>
    </row>
    <row r="52" spans="2:10" ht="15.75" customHeight="1" x14ac:dyDescent="0.25">
      <c r="B52" s="27">
        <v>8</v>
      </c>
      <c r="C52" s="8" t="s">
        <v>58</v>
      </c>
      <c r="D52" s="8" t="s">
        <v>59</v>
      </c>
      <c r="E52" s="16">
        <v>0</v>
      </c>
      <c r="F52" s="16">
        <v>71.599999999999994</v>
      </c>
      <c r="G52" s="7">
        <v>2</v>
      </c>
      <c r="H52" s="32">
        <v>11</v>
      </c>
      <c r="I52" s="33">
        <f>SUM(G52:H52)</f>
        <v>13</v>
      </c>
    </row>
    <row r="53" spans="2:10" ht="15.75" customHeight="1" x14ac:dyDescent="0.2">
      <c r="B53" s="27">
        <v>9</v>
      </c>
      <c r="C53" s="15" t="s">
        <v>17</v>
      </c>
      <c r="D53" s="15" t="s">
        <v>76</v>
      </c>
      <c r="E53" s="16">
        <v>0</v>
      </c>
      <c r="F53" s="16">
        <v>73.819999999999993</v>
      </c>
      <c r="G53" s="7"/>
      <c r="H53" s="32">
        <v>10</v>
      </c>
      <c r="I53" s="33">
        <f>SUM(G53:H53)</f>
        <v>10</v>
      </c>
    </row>
    <row r="54" spans="2:10" ht="15.75" customHeight="1" x14ac:dyDescent="0.25">
      <c r="B54" s="27">
        <v>10</v>
      </c>
      <c r="C54" s="8" t="s">
        <v>65</v>
      </c>
      <c r="D54" s="8" t="s">
        <v>57</v>
      </c>
      <c r="E54" s="16">
        <v>4</v>
      </c>
      <c r="F54" s="16">
        <v>57.11</v>
      </c>
      <c r="G54" s="7"/>
      <c r="H54" s="32">
        <v>9</v>
      </c>
      <c r="I54" s="33">
        <f>SUM(G54:H54)</f>
        <v>9</v>
      </c>
    </row>
    <row r="55" spans="2:10" ht="15.75" customHeight="1" x14ac:dyDescent="0.2">
      <c r="B55" s="27">
        <v>11</v>
      </c>
      <c r="C55" s="15" t="s">
        <v>77</v>
      </c>
      <c r="D55" s="15" t="s">
        <v>59</v>
      </c>
      <c r="E55" s="16">
        <v>4</v>
      </c>
      <c r="F55" s="16">
        <v>59.82</v>
      </c>
      <c r="G55" s="7"/>
      <c r="H55" s="32"/>
      <c r="I55" s="33"/>
    </row>
    <row r="56" spans="2:10" ht="15.75" customHeight="1" x14ac:dyDescent="0.25">
      <c r="B56" s="27">
        <v>12</v>
      </c>
      <c r="C56" s="8" t="s">
        <v>74</v>
      </c>
      <c r="D56" s="8" t="s">
        <v>75</v>
      </c>
      <c r="E56" s="16">
        <v>4</v>
      </c>
      <c r="F56" s="16">
        <v>60.11</v>
      </c>
      <c r="G56" s="7"/>
      <c r="H56" s="32">
        <v>8</v>
      </c>
      <c r="I56" s="33">
        <f>SUM(G56:H56)</f>
        <v>8</v>
      </c>
    </row>
    <row r="57" spans="2:10" ht="15.75" customHeight="1" x14ac:dyDescent="0.2">
      <c r="B57" s="27">
        <v>13</v>
      </c>
      <c r="C57" s="24" t="s">
        <v>79</v>
      </c>
      <c r="D57" s="24" t="s">
        <v>53</v>
      </c>
      <c r="E57" s="42">
        <v>8</v>
      </c>
      <c r="F57" s="42">
        <v>62.22</v>
      </c>
      <c r="G57" s="32"/>
      <c r="H57" s="32">
        <v>7</v>
      </c>
      <c r="I57" s="33">
        <f>SUM(G57:H57)</f>
        <v>7</v>
      </c>
    </row>
    <row r="58" spans="2:10" ht="15.75" customHeight="1" x14ac:dyDescent="0.25">
      <c r="B58" s="27">
        <v>14</v>
      </c>
      <c r="C58" s="8" t="s">
        <v>70</v>
      </c>
      <c r="D58" s="8" t="s">
        <v>53</v>
      </c>
      <c r="E58" s="16">
        <v>8</v>
      </c>
      <c r="F58" s="16">
        <v>64.58</v>
      </c>
      <c r="G58" s="7"/>
      <c r="H58" s="32"/>
      <c r="I58" s="33"/>
    </row>
    <row r="59" spans="2:10" ht="15.75" customHeight="1" x14ac:dyDescent="0.25">
      <c r="B59" s="27">
        <v>15</v>
      </c>
      <c r="C59" s="8" t="s">
        <v>52</v>
      </c>
      <c r="D59" s="8" t="s">
        <v>53</v>
      </c>
      <c r="E59" s="16">
        <v>8</v>
      </c>
      <c r="F59" s="16">
        <v>75.61</v>
      </c>
      <c r="G59" s="31"/>
      <c r="H59" s="32">
        <v>6</v>
      </c>
      <c r="I59" s="33">
        <f t="shared" ref="I59:I65" si="3">SUM(G59:H59)</f>
        <v>6</v>
      </c>
    </row>
    <row r="60" spans="2:10" ht="15.75" customHeight="1" x14ac:dyDescent="0.25">
      <c r="B60" s="27">
        <v>16</v>
      </c>
      <c r="C60" s="8" t="s">
        <v>63</v>
      </c>
      <c r="D60" s="8" t="s">
        <v>53</v>
      </c>
      <c r="E60" s="16">
        <v>20</v>
      </c>
      <c r="F60" s="16">
        <v>73.42</v>
      </c>
      <c r="G60" s="7"/>
      <c r="H60" s="32">
        <v>5</v>
      </c>
      <c r="I60" s="33">
        <f t="shared" si="3"/>
        <v>5</v>
      </c>
    </row>
    <row r="61" spans="2:10" ht="15.75" customHeight="1" x14ac:dyDescent="0.25">
      <c r="B61" s="27">
        <v>17</v>
      </c>
      <c r="C61" s="8" t="s">
        <v>60</v>
      </c>
      <c r="D61" s="8" t="s">
        <v>61</v>
      </c>
      <c r="E61" s="16" t="s">
        <v>119</v>
      </c>
      <c r="F61" s="16"/>
      <c r="G61" s="7"/>
      <c r="H61" s="32">
        <v>1</v>
      </c>
      <c r="I61" s="33">
        <f t="shared" si="3"/>
        <v>1</v>
      </c>
    </row>
    <row r="62" spans="2:10" ht="15.75" customHeight="1" x14ac:dyDescent="0.25">
      <c r="B62" s="27">
        <v>18</v>
      </c>
      <c r="C62" s="8" t="s">
        <v>67</v>
      </c>
      <c r="D62" s="8" t="s">
        <v>61</v>
      </c>
      <c r="E62" s="16" t="s">
        <v>119</v>
      </c>
      <c r="F62" s="16"/>
      <c r="G62" s="7"/>
      <c r="H62" s="32">
        <v>1</v>
      </c>
      <c r="I62" s="33">
        <f t="shared" si="3"/>
        <v>1</v>
      </c>
    </row>
    <row r="63" spans="2:10" ht="15.75" customHeight="1" x14ac:dyDescent="0.25">
      <c r="B63" s="27">
        <v>19</v>
      </c>
      <c r="C63" s="23" t="s">
        <v>71</v>
      </c>
      <c r="D63" s="8" t="s">
        <v>72</v>
      </c>
      <c r="E63" s="16" t="s">
        <v>119</v>
      </c>
      <c r="F63" s="16"/>
      <c r="G63" s="7"/>
      <c r="H63" s="32">
        <v>1</v>
      </c>
      <c r="I63" s="33">
        <f t="shared" si="3"/>
        <v>1</v>
      </c>
    </row>
    <row r="64" spans="2:10" ht="15.75" customHeight="1" x14ac:dyDescent="0.25">
      <c r="B64" s="27">
        <v>20</v>
      </c>
      <c r="C64" s="23" t="s">
        <v>73</v>
      </c>
      <c r="D64" s="8" t="s">
        <v>57</v>
      </c>
      <c r="E64" s="16" t="s">
        <v>119</v>
      </c>
      <c r="F64" s="16"/>
      <c r="G64" s="7"/>
      <c r="H64" s="32">
        <v>1</v>
      </c>
      <c r="I64" s="33">
        <f t="shared" si="3"/>
        <v>1</v>
      </c>
    </row>
    <row r="65" spans="2:10" ht="15.75" customHeight="1" thickBot="1" x14ac:dyDescent="0.25">
      <c r="B65" s="28">
        <v>21</v>
      </c>
      <c r="C65" s="29" t="s">
        <v>78</v>
      </c>
      <c r="D65" s="29" t="s">
        <v>61</v>
      </c>
      <c r="E65" s="22" t="s">
        <v>119</v>
      </c>
      <c r="F65" s="43"/>
      <c r="G65" s="34"/>
      <c r="H65" s="34">
        <v>1</v>
      </c>
      <c r="I65" s="35">
        <f t="shared" si="3"/>
        <v>1</v>
      </c>
    </row>
    <row r="66" spans="2:10" ht="15.75" customHeight="1" x14ac:dyDescent="0.2"/>
    <row r="67" spans="2:10" ht="15.75" customHeight="1" x14ac:dyDescent="0.2">
      <c r="C67" s="52" t="s">
        <v>80</v>
      </c>
      <c r="D67" s="65"/>
      <c r="E67" s="66"/>
    </row>
    <row r="68" spans="2:10" ht="15.75" customHeight="1" thickBot="1" x14ac:dyDescent="0.25">
      <c r="C68" s="3"/>
      <c r="D68" s="4"/>
      <c r="E68" s="4"/>
    </row>
    <row r="69" spans="2:10" ht="15.75" customHeight="1" x14ac:dyDescent="0.2">
      <c r="B69" s="11"/>
      <c r="C69" s="12" t="s">
        <v>1</v>
      </c>
      <c r="D69" s="12" t="s">
        <v>2</v>
      </c>
      <c r="E69" s="26" t="s">
        <v>3</v>
      </c>
      <c r="F69" s="26" t="s">
        <v>4</v>
      </c>
      <c r="G69" s="12" t="s">
        <v>125</v>
      </c>
      <c r="H69" s="12" t="s">
        <v>126</v>
      </c>
      <c r="I69" s="18" t="s">
        <v>127</v>
      </c>
    </row>
    <row r="70" spans="2:10" ht="15.75" customHeight="1" x14ac:dyDescent="0.25">
      <c r="B70" s="14">
        <v>1</v>
      </c>
      <c r="C70" s="8" t="s">
        <v>83</v>
      </c>
      <c r="D70" s="8" t="s">
        <v>84</v>
      </c>
      <c r="E70" s="16">
        <v>0</v>
      </c>
      <c r="F70" s="16">
        <v>61.58</v>
      </c>
      <c r="G70" s="31"/>
      <c r="H70" s="32"/>
      <c r="I70" s="33"/>
    </row>
    <row r="71" spans="2:10" ht="15.75" customHeight="1" x14ac:dyDescent="0.25">
      <c r="B71" s="14">
        <v>2</v>
      </c>
      <c r="C71" s="8" t="s">
        <v>81</v>
      </c>
      <c r="D71" s="8" t="s">
        <v>82</v>
      </c>
      <c r="E71" s="16">
        <v>0</v>
      </c>
      <c r="F71" s="16">
        <v>68.56</v>
      </c>
      <c r="G71" s="31">
        <v>2</v>
      </c>
      <c r="H71" s="32">
        <v>5</v>
      </c>
      <c r="I71" s="33">
        <f>SUM(G71:H71)</f>
        <v>7</v>
      </c>
    </row>
    <row r="72" spans="2:10" ht="15.75" customHeight="1" x14ac:dyDescent="0.25">
      <c r="B72" s="14">
        <v>3</v>
      </c>
      <c r="C72" s="8" t="s">
        <v>85</v>
      </c>
      <c r="D72" s="8" t="s">
        <v>86</v>
      </c>
      <c r="E72" s="16">
        <v>0</v>
      </c>
      <c r="F72" s="16">
        <v>76.63</v>
      </c>
      <c r="G72" s="31">
        <v>2</v>
      </c>
      <c r="H72" s="32">
        <v>2</v>
      </c>
      <c r="I72" s="33">
        <f>SUM(G72:H72)</f>
        <v>4</v>
      </c>
    </row>
    <row r="73" spans="2:10" ht="15.75" customHeight="1" x14ac:dyDescent="0.25">
      <c r="B73" s="14">
        <v>4</v>
      </c>
      <c r="C73" s="8" t="s">
        <v>88</v>
      </c>
      <c r="D73" s="8" t="s">
        <v>82</v>
      </c>
      <c r="E73" s="46">
        <v>4</v>
      </c>
      <c r="F73" s="46">
        <v>86.73</v>
      </c>
      <c r="G73" s="32"/>
      <c r="H73" s="32"/>
      <c r="I73" s="33"/>
      <c r="J73" s="45"/>
    </row>
    <row r="74" spans="2:10" ht="15.75" customHeight="1" thickBot="1" x14ac:dyDescent="0.3">
      <c r="B74" s="20">
        <v>5</v>
      </c>
      <c r="C74" s="62" t="s">
        <v>87</v>
      </c>
      <c r="D74" s="41" t="s">
        <v>61</v>
      </c>
      <c r="E74" s="48" t="s">
        <v>119</v>
      </c>
      <c r="F74" s="47"/>
      <c r="G74" s="34"/>
      <c r="H74" s="34">
        <v>1</v>
      </c>
      <c r="I74" s="35">
        <f>SUM(G74:H74)</f>
        <v>1</v>
      </c>
    </row>
    <row r="75" spans="2:10" ht="15.75" customHeight="1" x14ac:dyDescent="0.2">
      <c r="F75" s="61"/>
    </row>
    <row r="76" spans="2:10" ht="15.75" customHeight="1" x14ac:dyDescent="0.2">
      <c r="C76" s="52" t="s">
        <v>89</v>
      </c>
      <c r="D76" s="65"/>
      <c r="E76" s="66"/>
    </row>
    <row r="77" spans="2:10" ht="15.75" customHeight="1" thickBot="1" x14ac:dyDescent="0.25">
      <c r="C77" s="3"/>
      <c r="D77" s="4"/>
      <c r="E77" s="4"/>
    </row>
    <row r="78" spans="2:10" ht="15.75" customHeight="1" x14ac:dyDescent="0.2">
      <c r="B78" s="11"/>
      <c r="C78" s="12" t="s">
        <v>1</v>
      </c>
      <c r="D78" s="12" t="s">
        <v>2</v>
      </c>
      <c r="E78" s="12" t="s">
        <v>3</v>
      </c>
      <c r="F78" s="12" t="s">
        <v>4</v>
      </c>
      <c r="G78" s="12" t="s">
        <v>125</v>
      </c>
      <c r="H78" s="12" t="s">
        <v>126</v>
      </c>
      <c r="I78" s="18" t="s">
        <v>127</v>
      </c>
    </row>
    <row r="79" spans="2:10" ht="15.75" customHeight="1" x14ac:dyDescent="0.2">
      <c r="B79" s="14">
        <v>1</v>
      </c>
      <c r="C79" s="50" t="s">
        <v>98</v>
      </c>
      <c r="D79" s="50" t="s">
        <v>95</v>
      </c>
      <c r="E79" s="57">
        <v>0</v>
      </c>
      <c r="F79" s="57">
        <v>66.92</v>
      </c>
      <c r="G79" s="57">
        <v>2</v>
      </c>
      <c r="H79" s="58">
        <v>7</v>
      </c>
      <c r="I79" s="33">
        <f>SUM(G79:H79)</f>
        <v>9</v>
      </c>
    </row>
    <row r="80" spans="2:10" ht="15.75" customHeight="1" x14ac:dyDescent="0.25">
      <c r="B80" s="14">
        <v>2</v>
      </c>
      <c r="C80" s="53" t="s">
        <v>90</v>
      </c>
      <c r="D80" s="53" t="s">
        <v>91</v>
      </c>
      <c r="E80" s="57">
        <v>0</v>
      </c>
      <c r="F80" s="57">
        <v>69.180000000000007</v>
      </c>
      <c r="G80" s="57"/>
      <c r="H80" s="58"/>
      <c r="I80" s="33"/>
    </row>
    <row r="81" spans="2:10" ht="15.75" customHeight="1" x14ac:dyDescent="0.25">
      <c r="B81" s="14">
        <v>3</v>
      </c>
      <c r="C81" s="53" t="s">
        <v>94</v>
      </c>
      <c r="D81" s="53" t="s">
        <v>95</v>
      </c>
      <c r="E81" s="57">
        <v>0</v>
      </c>
      <c r="F81" s="57">
        <v>70.45</v>
      </c>
      <c r="G81" s="57">
        <v>2</v>
      </c>
      <c r="H81" s="58">
        <v>4</v>
      </c>
      <c r="I81" s="33">
        <f>SUM(G81:H81)</f>
        <v>6</v>
      </c>
    </row>
    <row r="82" spans="2:10" ht="15.75" customHeight="1" x14ac:dyDescent="0.25">
      <c r="B82" s="14">
        <v>4</v>
      </c>
      <c r="C82" s="53" t="s">
        <v>97</v>
      </c>
      <c r="D82" s="53" t="s">
        <v>93</v>
      </c>
      <c r="E82" s="57">
        <v>0</v>
      </c>
      <c r="F82" s="57">
        <v>95.98</v>
      </c>
      <c r="G82" s="57">
        <v>2</v>
      </c>
      <c r="H82" s="58">
        <v>3</v>
      </c>
      <c r="I82" s="33">
        <f>SUM(G82:H82)</f>
        <v>5</v>
      </c>
    </row>
    <row r="83" spans="2:10" ht="15.75" customHeight="1" x14ac:dyDescent="0.25">
      <c r="B83" s="14">
        <v>5</v>
      </c>
      <c r="C83" s="53" t="s">
        <v>92</v>
      </c>
      <c r="D83" s="53" t="s">
        <v>93</v>
      </c>
      <c r="E83" s="57">
        <v>4</v>
      </c>
      <c r="F83" s="57">
        <v>73.12</v>
      </c>
      <c r="G83" s="57"/>
      <c r="H83" s="58">
        <v>2</v>
      </c>
      <c r="I83" s="33">
        <f>SUM(G83:H83)</f>
        <v>2</v>
      </c>
    </row>
    <row r="84" spans="2:10" ht="15.75" customHeight="1" thickBot="1" x14ac:dyDescent="0.3">
      <c r="B84" s="20">
        <v>6</v>
      </c>
      <c r="C84" s="59" t="s">
        <v>96</v>
      </c>
      <c r="D84" s="59" t="s">
        <v>91</v>
      </c>
      <c r="E84" s="51" t="s">
        <v>119</v>
      </c>
      <c r="F84" s="51"/>
      <c r="G84" s="51"/>
      <c r="H84" s="60">
        <v>1</v>
      </c>
      <c r="I84" s="35">
        <f>SUM(G84:H84)</f>
        <v>1</v>
      </c>
    </row>
    <row r="85" spans="2:10" ht="15.75" customHeight="1" x14ac:dyDescent="0.2">
      <c r="B85" s="36"/>
      <c r="C85" s="4"/>
      <c r="D85" s="4"/>
      <c r="E85" s="1"/>
      <c r="F85" s="1"/>
      <c r="G85" s="1"/>
      <c r="H85" s="38"/>
      <c r="I85" s="38"/>
    </row>
    <row r="86" spans="2:10" ht="15.75" customHeight="1" x14ac:dyDescent="0.2">
      <c r="C86" s="52" t="s">
        <v>99</v>
      </c>
      <c r="D86" s="63"/>
      <c r="E86" s="64"/>
    </row>
    <row r="87" spans="2:10" ht="15.75" customHeight="1" thickBot="1" x14ac:dyDescent="0.25">
      <c r="C87" s="3"/>
      <c r="D87" s="4"/>
      <c r="E87" s="4"/>
    </row>
    <row r="88" spans="2:10" ht="15.75" customHeight="1" x14ac:dyDescent="0.2">
      <c r="B88" s="11"/>
      <c r="C88" s="12" t="s">
        <v>1</v>
      </c>
      <c r="D88" s="12" t="s">
        <v>2</v>
      </c>
      <c r="E88" s="12" t="s">
        <v>3</v>
      </c>
      <c r="F88" s="12" t="s">
        <v>4</v>
      </c>
      <c r="G88" s="12" t="s">
        <v>125</v>
      </c>
      <c r="H88" s="12" t="s">
        <v>126</v>
      </c>
      <c r="I88" s="18" t="s">
        <v>127</v>
      </c>
    </row>
    <row r="89" spans="2:10" ht="15.75" customHeight="1" x14ac:dyDescent="0.25">
      <c r="B89" s="14">
        <v>1</v>
      </c>
      <c r="C89" s="8" t="s">
        <v>102</v>
      </c>
      <c r="D89" s="8" t="s">
        <v>103</v>
      </c>
      <c r="E89" s="7">
        <v>0</v>
      </c>
      <c r="F89" s="7">
        <v>71.11</v>
      </c>
      <c r="G89" s="31">
        <v>2</v>
      </c>
      <c r="H89" s="32">
        <v>7</v>
      </c>
      <c r="I89" s="33">
        <f>SUM(G89:H89)</f>
        <v>9</v>
      </c>
    </row>
    <row r="90" spans="2:10" ht="15.75" customHeight="1" x14ac:dyDescent="0.25">
      <c r="B90" s="14">
        <v>2</v>
      </c>
      <c r="C90" s="8" t="s">
        <v>108</v>
      </c>
      <c r="D90" s="8" t="s">
        <v>105</v>
      </c>
      <c r="E90" s="7">
        <v>0</v>
      </c>
      <c r="F90" s="7">
        <v>81.63</v>
      </c>
      <c r="G90" s="31">
        <v>2</v>
      </c>
      <c r="H90" s="32">
        <v>4</v>
      </c>
      <c r="I90" s="33">
        <f>SUM(G90:H90)</f>
        <v>6</v>
      </c>
    </row>
    <row r="91" spans="2:10" ht="15.75" customHeight="1" x14ac:dyDescent="0.25">
      <c r="B91" s="14">
        <v>3</v>
      </c>
      <c r="C91" s="8" t="s">
        <v>107</v>
      </c>
      <c r="D91" s="8" t="s">
        <v>103</v>
      </c>
      <c r="E91" s="7">
        <v>0</v>
      </c>
      <c r="F91" s="7">
        <v>81.680000000000007</v>
      </c>
      <c r="G91" s="31">
        <v>2</v>
      </c>
      <c r="H91" s="32">
        <v>3</v>
      </c>
      <c r="I91" s="33">
        <f>SUM(G91:H91)</f>
        <v>5</v>
      </c>
    </row>
    <row r="92" spans="2:10" ht="15.75" customHeight="1" x14ac:dyDescent="0.2">
      <c r="B92" s="14">
        <v>4</v>
      </c>
      <c r="C92" s="54" t="s">
        <v>110</v>
      </c>
      <c r="D92" s="54" t="s">
        <v>95</v>
      </c>
      <c r="E92" s="55">
        <v>0</v>
      </c>
      <c r="F92" s="55">
        <v>88.25</v>
      </c>
      <c r="G92" s="32"/>
      <c r="H92" s="32"/>
      <c r="I92" s="33"/>
    </row>
    <row r="93" spans="2:10" ht="15.75" customHeight="1" x14ac:dyDescent="0.25">
      <c r="B93" s="14">
        <v>5</v>
      </c>
      <c r="C93" s="53" t="s">
        <v>129</v>
      </c>
      <c r="D93" s="53" t="s">
        <v>130</v>
      </c>
      <c r="E93" s="7">
        <v>4</v>
      </c>
      <c r="F93" s="7">
        <v>55.1</v>
      </c>
      <c r="G93" s="31">
        <v>2</v>
      </c>
      <c r="H93" s="32">
        <v>2</v>
      </c>
      <c r="I93" s="33">
        <f>SUM(G93:H93)</f>
        <v>4</v>
      </c>
    </row>
    <row r="94" spans="2:10" ht="15.75" customHeight="1" x14ac:dyDescent="0.25">
      <c r="B94" s="14">
        <v>6</v>
      </c>
      <c r="C94" s="8" t="s">
        <v>100</v>
      </c>
      <c r="D94" s="8" t="s">
        <v>101</v>
      </c>
      <c r="E94" s="7">
        <v>4</v>
      </c>
      <c r="F94" s="7">
        <v>86.78</v>
      </c>
      <c r="G94" s="31"/>
      <c r="H94" s="32"/>
      <c r="I94" s="33"/>
    </row>
    <row r="95" spans="2:10" ht="15.75" customHeight="1" x14ac:dyDescent="0.25">
      <c r="B95" s="14">
        <v>7</v>
      </c>
      <c r="C95" s="8" t="s">
        <v>109</v>
      </c>
      <c r="D95" s="8" t="s">
        <v>101</v>
      </c>
      <c r="E95" s="7">
        <v>4</v>
      </c>
      <c r="F95" s="7">
        <v>108.58</v>
      </c>
      <c r="G95" s="31"/>
      <c r="H95" s="32"/>
      <c r="I95" s="33"/>
    </row>
    <row r="96" spans="2:10" ht="15.75" customHeight="1" x14ac:dyDescent="0.25">
      <c r="B96" s="14">
        <v>8</v>
      </c>
      <c r="C96" s="8" t="s">
        <v>104</v>
      </c>
      <c r="D96" s="8" t="s">
        <v>105</v>
      </c>
      <c r="E96" s="7">
        <v>8</v>
      </c>
      <c r="F96" s="7">
        <v>89.95</v>
      </c>
      <c r="G96" s="31"/>
      <c r="H96" s="32"/>
      <c r="I96" s="33"/>
      <c r="J96" s="45"/>
    </row>
    <row r="97" spans="2:10" ht="15.75" customHeight="1" thickBot="1" x14ac:dyDescent="0.3">
      <c r="B97" s="14">
        <v>9</v>
      </c>
      <c r="C97" s="41" t="s">
        <v>106</v>
      </c>
      <c r="D97" s="41" t="s">
        <v>101</v>
      </c>
      <c r="E97" s="49">
        <v>8</v>
      </c>
      <c r="F97" s="49">
        <v>95</v>
      </c>
      <c r="G97" s="56">
        <v>2</v>
      </c>
      <c r="H97" s="34">
        <v>1</v>
      </c>
      <c r="I97" s="35">
        <f>SUM(G97:H97)</f>
        <v>3</v>
      </c>
    </row>
    <row r="98" spans="2:10" ht="15.75" customHeight="1" x14ac:dyDescent="0.2">
      <c r="C98" s="3"/>
      <c r="D98" s="4"/>
      <c r="E98" s="4"/>
    </row>
    <row r="99" spans="2:10" ht="15.75" customHeight="1" x14ac:dyDescent="0.2">
      <c r="C99" s="52" t="s">
        <v>111</v>
      </c>
      <c r="D99" s="63"/>
      <c r="E99" s="64"/>
    </row>
    <row r="100" spans="2:10" ht="15.75" customHeight="1" thickBot="1" x14ac:dyDescent="0.25">
      <c r="C100" s="3"/>
      <c r="D100" s="4"/>
      <c r="E100" s="4"/>
    </row>
    <row r="101" spans="2:10" ht="15.75" customHeight="1" x14ac:dyDescent="0.2">
      <c r="B101" s="11"/>
      <c r="C101" s="12" t="s">
        <v>1</v>
      </c>
      <c r="D101" s="12" t="s">
        <v>2</v>
      </c>
      <c r="E101" s="26" t="s">
        <v>3</v>
      </c>
      <c r="F101" s="26" t="s">
        <v>4</v>
      </c>
      <c r="G101" s="12" t="s">
        <v>125</v>
      </c>
      <c r="H101" s="12" t="s">
        <v>126</v>
      </c>
      <c r="I101" s="18" t="s">
        <v>127</v>
      </c>
      <c r="J101" s="67"/>
    </row>
    <row r="102" spans="2:10" ht="15.75" customHeight="1" x14ac:dyDescent="0.25">
      <c r="B102" s="14">
        <v>1</v>
      </c>
      <c r="C102" s="8" t="s">
        <v>115</v>
      </c>
      <c r="D102" s="8" t="s">
        <v>113</v>
      </c>
      <c r="E102" s="7">
        <v>0</v>
      </c>
      <c r="F102" s="7">
        <v>85.15</v>
      </c>
      <c r="G102" s="7">
        <v>2</v>
      </c>
      <c r="H102" s="32">
        <v>4</v>
      </c>
      <c r="I102" s="33">
        <f>SUM(G102:H102)</f>
        <v>6</v>
      </c>
      <c r="J102" s="68"/>
    </row>
    <row r="103" spans="2:10" ht="15.75" customHeight="1" thickBot="1" x14ac:dyDescent="0.3">
      <c r="B103" s="20">
        <v>2</v>
      </c>
      <c r="C103" s="41" t="s">
        <v>114</v>
      </c>
      <c r="D103" s="41" t="s">
        <v>112</v>
      </c>
      <c r="E103" s="49">
        <v>0</v>
      </c>
      <c r="F103" s="49">
        <v>91.98</v>
      </c>
      <c r="G103" s="49">
        <v>2</v>
      </c>
      <c r="H103" s="34">
        <v>1</v>
      </c>
      <c r="I103" s="35">
        <f>SUM(G103:H103)</f>
        <v>3</v>
      </c>
      <c r="J103" s="68"/>
    </row>
    <row r="104" spans="2:10" ht="15.75" customHeight="1" x14ac:dyDescent="0.2"/>
    <row r="105" spans="2:10" ht="15.75" customHeight="1" x14ac:dyDescent="0.2">
      <c r="C105" s="4"/>
      <c r="D105" s="4"/>
    </row>
    <row r="106" spans="2:10" ht="15.75" customHeight="1" x14ac:dyDescent="0.2"/>
    <row r="107" spans="2:10" ht="15.75" customHeight="1" x14ac:dyDescent="0.2"/>
    <row r="108" spans="2:10" ht="15.75" customHeight="1" x14ac:dyDescent="0.2"/>
    <row r="109" spans="2:10" ht="15.75" customHeight="1" x14ac:dyDescent="0.2"/>
    <row r="110" spans="2:10" ht="15.75" customHeight="1" x14ac:dyDescent="0.2"/>
    <row r="111" spans="2:10" ht="15.75" customHeight="1" x14ac:dyDescent="0.2"/>
    <row r="112" spans="2:1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ortState xmlns:xlrd2="http://schemas.microsoft.com/office/spreadsheetml/2017/richdata2" ref="C102:I103">
    <sortCondition ref="E102:E103"/>
    <sortCondition ref="F102:F103"/>
  </sortState>
  <mergeCells count="6">
    <mergeCell ref="D99:E99"/>
    <mergeCell ref="D4:E4"/>
    <mergeCell ref="D21:E21"/>
    <mergeCell ref="D67:E67"/>
    <mergeCell ref="D76:E76"/>
    <mergeCell ref="D86:E86"/>
  </mergeCells>
  <pageMargins left="0" right="0" top="0" bottom="0" header="0" footer="0"/>
  <pageSetup paperSize="9" scale="9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Yeyo López Gadea</cp:lastModifiedBy>
  <cp:lastPrinted>2025-10-26T17:56:58Z</cp:lastPrinted>
  <dcterms:modified xsi:type="dcterms:W3CDTF">2025-10-26T18:00:27Z</dcterms:modified>
</cp:coreProperties>
</file>